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44" i="1" l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52" i="1" l="1"/>
  <c r="G24" i="1"/>
  <c r="G54" i="1" l="1"/>
</calcChain>
</file>

<file path=xl/sharedStrings.xml><?xml version="1.0" encoding="utf-8"?>
<sst xmlns="http://schemas.openxmlformats.org/spreadsheetml/2006/main" count="62" uniqueCount="52">
  <si>
    <t>№</t>
  </si>
  <si>
    <t>Наименование</t>
  </si>
  <si>
    <t>Модель</t>
  </si>
  <si>
    <t>Цена $</t>
  </si>
  <si>
    <t>Количество</t>
  </si>
  <si>
    <t>Сумма $</t>
  </si>
  <si>
    <t>Материалы</t>
  </si>
  <si>
    <t xml:space="preserve">Котел </t>
  </si>
  <si>
    <t>Ferolli</t>
  </si>
  <si>
    <t xml:space="preserve">Радиатор </t>
  </si>
  <si>
    <t xml:space="preserve">Sollar </t>
  </si>
  <si>
    <t>Прокладка</t>
  </si>
  <si>
    <t>Кран радиаторный</t>
  </si>
  <si>
    <t>Крепление радиатор</t>
  </si>
  <si>
    <t>Футорка</t>
  </si>
  <si>
    <t>Труба</t>
  </si>
  <si>
    <t>ф20</t>
  </si>
  <si>
    <t>ф25</t>
  </si>
  <si>
    <t>Труба стаби</t>
  </si>
  <si>
    <t>Разное</t>
  </si>
  <si>
    <t>Гидрофор</t>
  </si>
  <si>
    <t>Труба п/э</t>
  </si>
  <si>
    <t>ф40</t>
  </si>
  <si>
    <t>Кран сливной + буек</t>
  </si>
  <si>
    <t>Водомер</t>
  </si>
  <si>
    <t>Канализация</t>
  </si>
  <si>
    <t>Доставка материалов</t>
  </si>
  <si>
    <t>Работа</t>
  </si>
  <si>
    <t>Радиаторы</t>
  </si>
  <si>
    <t>Полотенчик</t>
  </si>
  <si>
    <t>Траншея</t>
  </si>
  <si>
    <t>Бетонирование</t>
  </si>
  <si>
    <t>Магистрали</t>
  </si>
  <si>
    <t>Колодец 1</t>
  </si>
  <si>
    <t>Колодец 2</t>
  </si>
  <si>
    <t>Колодец 3</t>
  </si>
  <si>
    <t>Уличные краны</t>
  </si>
  <si>
    <t>Емкость</t>
  </si>
  <si>
    <t>Фильтр</t>
  </si>
  <si>
    <t>Мойка</t>
  </si>
  <si>
    <t>Умывальник</t>
  </si>
  <si>
    <t>Душ</t>
  </si>
  <si>
    <t>Биде</t>
  </si>
  <si>
    <t>Стиральная машина</t>
  </si>
  <si>
    <t xml:space="preserve">Дренаж </t>
  </si>
  <si>
    <t>Автоматика</t>
  </si>
  <si>
    <t>Общестроительная подготовка</t>
  </si>
  <si>
    <t>накладная №17</t>
  </si>
  <si>
    <t>(см. накладные )</t>
  </si>
  <si>
    <t>Колодец 4</t>
  </si>
  <si>
    <t>Унитаз</t>
  </si>
  <si>
    <t>Сантехника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</si>
</sst>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sz val="10"/>
      <color indexed="12"/>
      <name val="Arial Cyr"/>
      <charset val="204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3" xfId="0" applyBorder="1"/>
    <xf numFmtId="0" fontId="0" fillId="0" borderId="14" xfId="0" applyBorder="1"/>
    <xf numFmtId="2" fontId="0" fillId="0" borderId="14" xfId="0" applyNumberFormat="1" applyBorder="1"/>
    <xf numFmtId="2" fontId="4" fillId="0" borderId="15" xfId="0" applyNumberFormat="1" applyFont="1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0" xfId="0" applyFont="1"/>
    <xf numFmtId="0" fontId="0" fillId="0" borderId="18" xfId="0" applyBorder="1"/>
    <xf numFmtId="0" fontId="0" fillId="0" borderId="19" xfId="0" applyBorder="1"/>
    <xf numFmtId="0" fontId="0" fillId="0" borderId="20" xfId="0" applyBorder="1"/>
    <xf numFmtId="2" fontId="0" fillId="0" borderId="20" xfId="0" applyNumberFormat="1" applyBorder="1"/>
    <xf numFmtId="2" fontId="0" fillId="0" borderId="21" xfId="0" applyNumberFormat="1" applyBorder="1"/>
    <xf numFmtId="0" fontId="0" fillId="0" borderId="22" xfId="0" applyBorder="1"/>
    <xf numFmtId="2" fontId="0" fillId="0" borderId="15" xfId="0" applyNumberFormat="1" applyBorder="1"/>
    <xf numFmtId="2" fontId="4" fillId="0" borderId="0" xfId="0" applyNumberFormat="1" applyFont="1" applyBorder="1"/>
    <xf numFmtId="2" fontId="6" fillId="0" borderId="0" xfId="0" applyNumberFormat="1" applyFont="1" applyBorder="1"/>
    <xf numFmtId="2" fontId="0" fillId="0" borderId="0" xfId="0" applyNumberFormat="1" applyBorder="1"/>
    <xf numFmtId="2" fontId="0" fillId="0" borderId="0" xfId="0" applyNumberFormat="1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I10" sqref="I10"/>
    </sheetView>
  </sheetViews>
  <sheetFormatPr defaultRowHeight="15" x14ac:dyDescent="0.25"/>
  <cols>
    <col min="1" max="1" width="3.28515625" bestFit="1" customWidth="1"/>
    <col min="2" max="2" width="30.140625" style="38" bestFit="1" customWidth="1"/>
    <col min="3" max="3" width="8.5703125" style="38" bestFit="1" customWidth="1"/>
    <col min="4" max="4" width="16.42578125" style="38" bestFit="1" customWidth="1"/>
    <col min="5" max="5" width="7.5703125" style="39" bestFit="1" customWidth="1"/>
    <col min="6" max="6" width="11.5703125" bestFit="1" customWidth="1"/>
    <col min="7" max="7" width="8.7109375" bestFit="1" customWidth="1"/>
  </cols>
  <sheetData>
    <row r="1" spans="1:9" x14ac:dyDescent="0.25">
      <c r="A1" s="1" t="s">
        <v>51</v>
      </c>
      <c r="B1" s="1"/>
      <c r="C1" s="1"/>
      <c r="D1" s="1"/>
      <c r="E1" s="1"/>
      <c r="F1" s="1"/>
      <c r="G1" s="1"/>
    </row>
    <row r="2" spans="1:9" s="3" customFormat="1" ht="15.75" thickBot="1" x14ac:dyDescent="0.3">
      <c r="A2" s="2"/>
      <c r="B2" s="2"/>
      <c r="C2" s="2"/>
      <c r="D2" s="2"/>
      <c r="E2" s="2"/>
      <c r="F2" s="2"/>
      <c r="G2" s="2"/>
      <c r="H2"/>
    </row>
    <row r="3" spans="1:9" ht="15.75" thickBot="1" x14ac:dyDescent="0.3">
      <c r="A3" s="4" t="s">
        <v>0</v>
      </c>
      <c r="B3" s="5" t="s">
        <v>1</v>
      </c>
      <c r="C3" s="5" t="s">
        <v>2</v>
      </c>
      <c r="D3" s="5"/>
      <c r="E3" s="5" t="s">
        <v>3</v>
      </c>
      <c r="F3" s="5" t="s">
        <v>4</v>
      </c>
      <c r="G3" s="6" t="s">
        <v>5</v>
      </c>
      <c r="I3" s="7"/>
    </row>
    <row r="4" spans="1:9" ht="15.75" thickBot="1" x14ac:dyDescent="0.3">
      <c r="A4" s="8" t="s">
        <v>6</v>
      </c>
      <c r="B4" s="9"/>
      <c r="C4" s="9"/>
      <c r="D4" s="9"/>
      <c r="E4" s="9"/>
      <c r="F4" s="9"/>
      <c r="G4" s="10"/>
      <c r="I4" s="7"/>
    </row>
    <row r="5" spans="1:9" x14ac:dyDescent="0.25">
      <c r="A5" s="11"/>
      <c r="B5" s="12" t="s">
        <v>7</v>
      </c>
      <c r="C5" s="12" t="s">
        <v>8</v>
      </c>
      <c r="D5" s="12"/>
      <c r="E5" s="13">
        <v>1180</v>
      </c>
      <c r="F5" s="12">
        <v>1</v>
      </c>
      <c r="G5" s="14">
        <f t="shared" ref="G5:G23" si="0">PRODUCT(E5,F5)</f>
        <v>1180</v>
      </c>
      <c r="H5" s="15"/>
      <c r="I5" s="7"/>
    </row>
    <row r="6" spans="1:9" x14ac:dyDescent="0.25">
      <c r="A6" s="16"/>
      <c r="B6" s="17" t="s">
        <v>9</v>
      </c>
      <c r="C6" s="17" t="s">
        <v>10</v>
      </c>
      <c r="D6" s="17"/>
      <c r="E6" s="18">
        <v>11.5</v>
      </c>
      <c r="F6" s="17">
        <v>54</v>
      </c>
      <c r="G6" s="19">
        <f t="shared" si="0"/>
        <v>621</v>
      </c>
      <c r="H6" s="15"/>
      <c r="I6" s="7"/>
    </row>
    <row r="7" spans="1:9" x14ac:dyDescent="0.25">
      <c r="A7" s="16"/>
      <c r="B7" s="17" t="s">
        <v>11</v>
      </c>
      <c r="C7" s="17"/>
      <c r="D7" s="17"/>
      <c r="E7" s="18">
        <v>0.1</v>
      </c>
      <c r="F7" s="17">
        <v>20</v>
      </c>
      <c r="G7" s="19">
        <f t="shared" si="0"/>
        <v>2</v>
      </c>
      <c r="H7" s="15"/>
      <c r="I7" s="7"/>
    </row>
    <row r="8" spans="1:9" x14ac:dyDescent="0.25">
      <c r="A8" s="16"/>
      <c r="B8" s="17" t="s">
        <v>12</v>
      </c>
      <c r="C8" s="17"/>
      <c r="D8" s="17"/>
      <c r="E8" s="18">
        <v>5.15</v>
      </c>
      <c r="F8" s="17">
        <v>9</v>
      </c>
      <c r="G8" s="19">
        <f t="shared" si="0"/>
        <v>46.35</v>
      </c>
      <c r="H8" s="15"/>
      <c r="I8" s="7"/>
    </row>
    <row r="9" spans="1:9" x14ac:dyDescent="0.25">
      <c r="A9" s="16"/>
      <c r="B9" s="17" t="s">
        <v>12</v>
      </c>
      <c r="C9" s="17"/>
      <c r="D9" s="17"/>
      <c r="E9" s="18">
        <v>4.13</v>
      </c>
      <c r="F9" s="17">
        <v>9</v>
      </c>
      <c r="G9" s="19">
        <f t="shared" si="0"/>
        <v>37.17</v>
      </c>
      <c r="H9" s="15"/>
      <c r="I9" s="7"/>
    </row>
    <row r="10" spans="1:9" x14ac:dyDescent="0.25">
      <c r="A10" s="16"/>
      <c r="B10" s="17" t="s">
        <v>13</v>
      </c>
      <c r="C10" s="17"/>
      <c r="D10" s="17"/>
      <c r="E10" s="18">
        <v>1.6</v>
      </c>
      <c r="F10" s="17">
        <v>13.5</v>
      </c>
      <c r="G10" s="19">
        <f t="shared" si="0"/>
        <v>21.6</v>
      </c>
      <c r="H10" s="15"/>
      <c r="I10" s="7"/>
    </row>
    <row r="11" spans="1:9" x14ac:dyDescent="0.25">
      <c r="A11" s="16"/>
      <c r="B11" s="17" t="s">
        <v>14</v>
      </c>
      <c r="C11" s="17"/>
      <c r="D11" s="17"/>
      <c r="E11" s="18">
        <v>5</v>
      </c>
      <c r="F11" s="17">
        <v>9</v>
      </c>
      <c r="G11" s="19">
        <f t="shared" si="0"/>
        <v>45</v>
      </c>
      <c r="I11" s="7"/>
    </row>
    <row r="12" spans="1:9" x14ac:dyDescent="0.25">
      <c r="A12" s="16"/>
      <c r="B12" s="17" t="s">
        <v>15</v>
      </c>
      <c r="C12" s="17" t="s">
        <v>16</v>
      </c>
      <c r="D12" s="17"/>
      <c r="E12" s="18">
        <v>0.8</v>
      </c>
      <c r="F12" s="17">
        <v>56</v>
      </c>
      <c r="G12" s="19">
        <f t="shared" si="0"/>
        <v>44.800000000000004</v>
      </c>
      <c r="H12" s="15"/>
      <c r="I12" s="7"/>
    </row>
    <row r="13" spans="1:9" x14ac:dyDescent="0.25">
      <c r="A13" s="16"/>
      <c r="B13" s="17" t="s">
        <v>15</v>
      </c>
      <c r="C13" s="17" t="s">
        <v>17</v>
      </c>
      <c r="D13" s="17"/>
      <c r="E13" s="18">
        <v>1.25</v>
      </c>
      <c r="F13" s="17">
        <v>28</v>
      </c>
      <c r="G13" s="19">
        <f t="shared" si="0"/>
        <v>35</v>
      </c>
      <c r="H13" s="15"/>
      <c r="I13" s="7"/>
    </row>
    <row r="14" spans="1:9" x14ac:dyDescent="0.25">
      <c r="A14" s="16"/>
      <c r="B14" s="17" t="s">
        <v>18</v>
      </c>
      <c r="C14" s="17" t="s">
        <v>16</v>
      </c>
      <c r="D14" s="17"/>
      <c r="E14" s="18">
        <v>1.53</v>
      </c>
      <c r="F14" s="17">
        <v>128</v>
      </c>
      <c r="G14" s="19">
        <f t="shared" si="0"/>
        <v>195.84</v>
      </c>
      <c r="H14" s="15"/>
      <c r="I14" s="7"/>
    </row>
    <row r="15" spans="1:9" x14ac:dyDescent="0.25">
      <c r="A15" s="16"/>
      <c r="B15" s="17" t="s">
        <v>18</v>
      </c>
      <c r="C15" s="17" t="s">
        <v>17</v>
      </c>
      <c r="D15" s="17"/>
      <c r="E15" s="18">
        <v>2.2999999999999998</v>
      </c>
      <c r="F15" s="17">
        <v>132</v>
      </c>
      <c r="G15" s="19">
        <f t="shared" si="0"/>
        <v>303.59999999999997</v>
      </c>
      <c r="H15" s="15"/>
    </row>
    <row r="16" spans="1:9" x14ac:dyDescent="0.25">
      <c r="A16" s="16"/>
      <c r="B16" s="17" t="s">
        <v>19</v>
      </c>
      <c r="C16" s="17"/>
      <c r="D16" s="17" t="s">
        <v>48</v>
      </c>
      <c r="E16" s="18">
        <v>740</v>
      </c>
      <c r="F16" s="17">
        <v>1</v>
      </c>
      <c r="G16" s="19">
        <f t="shared" si="0"/>
        <v>740</v>
      </c>
      <c r="H16" s="15"/>
    </row>
    <row r="17" spans="1:11" x14ac:dyDescent="0.25">
      <c r="A17" s="16"/>
      <c r="B17" s="17" t="s">
        <v>20</v>
      </c>
      <c r="C17" s="17"/>
      <c r="D17" s="17"/>
      <c r="E17" s="18">
        <v>410</v>
      </c>
      <c r="F17" s="17">
        <v>1</v>
      </c>
      <c r="G17" s="19">
        <f t="shared" si="0"/>
        <v>410</v>
      </c>
      <c r="H17" s="15"/>
    </row>
    <row r="18" spans="1:11" x14ac:dyDescent="0.25">
      <c r="A18" s="16"/>
      <c r="B18" s="17" t="s">
        <v>21</v>
      </c>
      <c r="C18" s="17" t="s">
        <v>17</v>
      </c>
      <c r="D18" s="17"/>
      <c r="E18" s="18">
        <v>0.8</v>
      </c>
      <c r="F18" s="17">
        <v>70</v>
      </c>
      <c r="G18" s="19">
        <f t="shared" si="0"/>
        <v>56</v>
      </c>
      <c r="H18" s="15"/>
    </row>
    <row r="19" spans="1:11" x14ac:dyDescent="0.25">
      <c r="A19" s="16"/>
      <c r="B19" s="17" t="s">
        <v>21</v>
      </c>
      <c r="C19" s="17" t="s">
        <v>22</v>
      </c>
      <c r="D19" s="17"/>
      <c r="E19" s="18">
        <v>0.8</v>
      </c>
      <c r="F19" s="17">
        <v>40</v>
      </c>
      <c r="G19" s="19">
        <f t="shared" si="0"/>
        <v>32</v>
      </c>
      <c r="H19" s="15"/>
    </row>
    <row r="20" spans="1:11" x14ac:dyDescent="0.25">
      <c r="A20" s="16"/>
      <c r="B20" s="17" t="s">
        <v>23</v>
      </c>
      <c r="C20" s="17"/>
      <c r="D20" s="17"/>
      <c r="E20" s="18">
        <v>11.2</v>
      </c>
      <c r="F20" s="17">
        <v>1</v>
      </c>
      <c r="G20" s="19">
        <f t="shared" si="0"/>
        <v>11.2</v>
      </c>
      <c r="H20" s="15"/>
    </row>
    <row r="21" spans="1:11" x14ac:dyDescent="0.25">
      <c r="A21" s="16"/>
      <c r="B21" s="17" t="s">
        <v>24</v>
      </c>
      <c r="C21" s="17"/>
      <c r="D21" s="17"/>
      <c r="E21" s="18">
        <v>26</v>
      </c>
      <c r="F21" s="17">
        <v>1</v>
      </c>
      <c r="G21" s="19">
        <f t="shared" si="0"/>
        <v>26</v>
      </c>
      <c r="H21" s="15"/>
    </row>
    <row r="22" spans="1:11" x14ac:dyDescent="0.25">
      <c r="A22" s="16"/>
      <c r="B22" s="17" t="s">
        <v>26</v>
      </c>
      <c r="C22" s="17"/>
      <c r="D22" s="17"/>
      <c r="E22" s="18">
        <v>90</v>
      </c>
      <c r="F22" s="17">
        <v>1</v>
      </c>
      <c r="G22" s="19">
        <f>PRODUCT(E22,F22)</f>
        <v>90</v>
      </c>
      <c r="H22" s="15"/>
    </row>
    <row r="23" spans="1:11" x14ac:dyDescent="0.25">
      <c r="A23" s="16"/>
      <c r="B23" s="17" t="s">
        <v>25</v>
      </c>
      <c r="C23" s="17"/>
      <c r="D23" s="17" t="s">
        <v>47</v>
      </c>
      <c r="E23" s="18">
        <v>371</v>
      </c>
      <c r="F23" s="17">
        <v>1</v>
      </c>
      <c r="G23" s="19">
        <f t="shared" si="0"/>
        <v>371</v>
      </c>
      <c r="H23" s="15"/>
    </row>
    <row r="24" spans="1:11" ht="15.75" thickBot="1" x14ac:dyDescent="0.3">
      <c r="A24" s="20"/>
      <c r="B24" s="21"/>
      <c r="C24" s="21"/>
      <c r="D24" s="21"/>
      <c r="E24" s="22"/>
      <c r="F24" s="21"/>
      <c r="G24" s="23">
        <f>SUM(G5:G23)</f>
        <v>4268.5599999999995</v>
      </c>
      <c r="H24" s="15"/>
    </row>
    <row r="25" spans="1:11" ht="15.75" thickBot="1" x14ac:dyDescent="0.3">
      <c r="A25" s="24" t="s">
        <v>27</v>
      </c>
      <c r="B25" s="25"/>
      <c r="C25" s="25"/>
      <c r="D25" s="25"/>
      <c r="E25" s="25"/>
      <c r="F25" s="25"/>
      <c r="G25" s="26"/>
      <c r="H25" s="15"/>
      <c r="J25" s="27"/>
      <c r="K25" s="27"/>
    </row>
    <row r="26" spans="1:11" x14ac:dyDescent="0.25">
      <c r="A26" s="28"/>
      <c r="B26" s="29" t="s">
        <v>28</v>
      </c>
      <c r="C26" s="30"/>
      <c r="D26" s="30"/>
      <c r="E26" s="31">
        <v>40</v>
      </c>
      <c r="F26" s="30">
        <v>13</v>
      </c>
      <c r="G26" s="32">
        <f t="shared" ref="G26:G50" si="1">PRODUCT(E26,F26)</f>
        <v>520</v>
      </c>
      <c r="H26" s="15"/>
    </row>
    <row r="27" spans="1:11" x14ac:dyDescent="0.25">
      <c r="A27" s="28"/>
      <c r="B27" s="16" t="s">
        <v>29</v>
      </c>
      <c r="C27" s="17"/>
      <c r="D27" s="17"/>
      <c r="E27" s="18">
        <v>40</v>
      </c>
      <c r="F27" s="17">
        <v>2</v>
      </c>
      <c r="G27" s="19">
        <f t="shared" si="1"/>
        <v>80</v>
      </c>
      <c r="H27" s="15"/>
    </row>
    <row r="28" spans="1:11" x14ac:dyDescent="0.25">
      <c r="A28" s="28"/>
      <c r="B28" s="16" t="s">
        <v>7</v>
      </c>
      <c r="C28" s="17"/>
      <c r="D28" s="17"/>
      <c r="E28" s="18">
        <v>150</v>
      </c>
      <c r="F28" s="17">
        <v>1</v>
      </c>
      <c r="G28" s="19">
        <f t="shared" si="1"/>
        <v>150</v>
      </c>
      <c r="H28" s="15"/>
    </row>
    <row r="29" spans="1:11" x14ac:dyDescent="0.25">
      <c r="A29" s="28"/>
      <c r="B29" s="16" t="s">
        <v>30</v>
      </c>
      <c r="C29" s="17"/>
      <c r="D29" s="17"/>
      <c r="E29" s="18">
        <v>7</v>
      </c>
      <c r="F29" s="17">
        <v>40</v>
      </c>
      <c r="G29" s="19">
        <f t="shared" si="1"/>
        <v>280</v>
      </c>
      <c r="H29" s="15"/>
    </row>
    <row r="30" spans="1:11" x14ac:dyDescent="0.25">
      <c r="A30" s="28"/>
      <c r="B30" s="16" t="s">
        <v>31</v>
      </c>
      <c r="C30" s="17"/>
      <c r="D30" s="17"/>
      <c r="E30" s="18">
        <v>9</v>
      </c>
      <c r="F30" s="17">
        <v>6</v>
      </c>
      <c r="G30" s="19">
        <f t="shared" si="1"/>
        <v>54</v>
      </c>
      <c r="H30" s="15"/>
    </row>
    <row r="31" spans="1:11" x14ac:dyDescent="0.25">
      <c r="A31" s="28"/>
      <c r="B31" s="16" t="s">
        <v>33</v>
      </c>
      <c r="C31" s="17"/>
      <c r="D31" s="17"/>
      <c r="E31" s="18">
        <v>10</v>
      </c>
      <c r="F31" s="17">
        <v>1</v>
      </c>
      <c r="G31" s="19">
        <f t="shared" si="1"/>
        <v>10</v>
      </c>
      <c r="H31" s="15"/>
    </row>
    <row r="32" spans="1:11" x14ac:dyDescent="0.25">
      <c r="A32" s="28"/>
      <c r="B32" s="16" t="s">
        <v>32</v>
      </c>
      <c r="C32" s="17"/>
      <c r="D32" s="17"/>
      <c r="E32" s="18">
        <v>200</v>
      </c>
      <c r="F32" s="17">
        <v>1</v>
      </c>
      <c r="G32" s="19">
        <f t="shared" si="1"/>
        <v>200</v>
      </c>
      <c r="H32" s="15"/>
    </row>
    <row r="33" spans="1:8" x14ac:dyDescent="0.25">
      <c r="A33" s="28"/>
      <c r="B33" s="16" t="s">
        <v>34</v>
      </c>
      <c r="C33" s="17"/>
      <c r="D33" s="17"/>
      <c r="E33" s="18">
        <v>40</v>
      </c>
      <c r="F33" s="17">
        <v>1</v>
      </c>
      <c r="G33" s="19">
        <f t="shared" si="1"/>
        <v>40</v>
      </c>
      <c r="H33" s="15"/>
    </row>
    <row r="34" spans="1:8" x14ac:dyDescent="0.25">
      <c r="A34" s="28"/>
      <c r="B34" s="16" t="s">
        <v>35</v>
      </c>
      <c r="C34" s="17"/>
      <c r="D34" s="17"/>
      <c r="E34" s="18">
        <v>50</v>
      </c>
      <c r="F34" s="17">
        <v>1</v>
      </c>
      <c r="G34" s="19">
        <f t="shared" si="1"/>
        <v>50</v>
      </c>
      <c r="H34" s="15"/>
    </row>
    <row r="35" spans="1:8" x14ac:dyDescent="0.25">
      <c r="A35" s="28"/>
      <c r="B35" s="16" t="s">
        <v>49</v>
      </c>
      <c r="C35" s="17"/>
      <c r="D35" s="17"/>
      <c r="E35" s="18">
        <v>40</v>
      </c>
      <c r="F35" s="17">
        <v>1</v>
      </c>
      <c r="G35" s="19">
        <f t="shared" si="1"/>
        <v>40</v>
      </c>
      <c r="H35" s="15"/>
    </row>
    <row r="36" spans="1:8" x14ac:dyDescent="0.25">
      <c r="A36" s="28"/>
      <c r="B36" s="16" t="s">
        <v>36</v>
      </c>
      <c r="C36" s="17"/>
      <c r="D36" s="17"/>
      <c r="E36" s="18">
        <v>20</v>
      </c>
      <c r="F36" s="17">
        <v>2</v>
      </c>
      <c r="G36" s="19">
        <f t="shared" si="1"/>
        <v>40</v>
      </c>
      <c r="H36" s="15"/>
    </row>
    <row r="37" spans="1:8" x14ac:dyDescent="0.25">
      <c r="A37" s="28"/>
      <c r="B37" s="16" t="s">
        <v>20</v>
      </c>
      <c r="C37" s="17"/>
      <c r="D37" s="17"/>
      <c r="E37" s="18">
        <v>40</v>
      </c>
      <c r="F37" s="17">
        <v>1</v>
      </c>
      <c r="G37" s="19">
        <f t="shared" si="1"/>
        <v>40</v>
      </c>
      <c r="H37" s="15"/>
    </row>
    <row r="38" spans="1:8" x14ac:dyDescent="0.25">
      <c r="A38" s="28"/>
      <c r="B38" s="16" t="s">
        <v>37</v>
      </c>
      <c r="C38" s="17"/>
      <c r="D38" s="17"/>
      <c r="E38" s="18">
        <v>40</v>
      </c>
      <c r="F38" s="17">
        <v>1</v>
      </c>
      <c r="G38" s="19">
        <f t="shared" si="1"/>
        <v>40</v>
      </c>
      <c r="H38" s="15"/>
    </row>
    <row r="39" spans="1:8" x14ac:dyDescent="0.25">
      <c r="A39" s="28"/>
      <c r="B39" s="16" t="s">
        <v>38</v>
      </c>
      <c r="C39" s="17"/>
      <c r="D39" s="17"/>
      <c r="E39" s="18">
        <v>35</v>
      </c>
      <c r="F39" s="17">
        <v>1</v>
      </c>
      <c r="G39" s="19">
        <f t="shared" si="1"/>
        <v>35</v>
      </c>
      <c r="H39" s="15"/>
    </row>
    <row r="40" spans="1:8" x14ac:dyDescent="0.25">
      <c r="A40" s="28"/>
      <c r="B40" s="16" t="s">
        <v>45</v>
      </c>
      <c r="C40" s="17"/>
      <c r="D40" s="17"/>
      <c r="E40" s="18">
        <v>35</v>
      </c>
      <c r="F40" s="17">
        <v>1</v>
      </c>
      <c r="G40" s="19">
        <f t="shared" si="1"/>
        <v>35</v>
      </c>
      <c r="H40" s="15"/>
    </row>
    <row r="41" spans="1:8" x14ac:dyDescent="0.25">
      <c r="A41" s="28"/>
      <c r="B41" s="16" t="s">
        <v>39</v>
      </c>
      <c r="C41" s="17"/>
      <c r="D41" s="17"/>
      <c r="E41" s="18">
        <v>35</v>
      </c>
      <c r="F41" s="17">
        <v>2</v>
      </c>
      <c r="G41" s="19">
        <f t="shared" si="1"/>
        <v>70</v>
      </c>
      <c r="H41" s="15"/>
    </row>
    <row r="42" spans="1:8" x14ac:dyDescent="0.25">
      <c r="A42" s="28"/>
      <c r="B42" s="16" t="s">
        <v>40</v>
      </c>
      <c r="C42" s="17"/>
      <c r="D42" s="17"/>
      <c r="E42" s="18">
        <v>35</v>
      </c>
      <c r="F42" s="17">
        <v>3</v>
      </c>
      <c r="G42" s="19">
        <f t="shared" si="1"/>
        <v>105</v>
      </c>
      <c r="H42" s="15"/>
    </row>
    <row r="43" spans="1:8" x14ac:dyDescent="0.25">
      <c r="A43" s="28"/>
      <c r="B43" s="16" t="s">
        <v>41</v>
      </c>
      <c r="C43" s="17"/>
      <c r="D43" s="17"/>
      <c r="E43" s="18">
        <v>35</v>
      </c>
      <c r="F43" s="17">
        <v>2</v>
      </c>
      <c r="G43" s="19">
        <f t="shared" si="1"/>
        <v>70</v>
      </c>
      <c r="H43" s="15"/>
    </row>
    <row r="44" spans="1:8" x14ac:dyDescent="0.25">
      <c r="A44" s="28"/>
      <c r="B44" s="16" t="s">
        <v>42</v>
      </c>
      <c r="C44" s="17"/>
      <c r="D44" s="17"/>
      <c r="E44" s="18">
        <v>25</v>
      </c>
      <c r="F44" s="17">
        <v>2</v>
      </c>
      <c r="G44" s="19">
        <f t="shared" ref="G44" si="2">PRODUCT(E44,F44)</f>
        <v>50</v>
      </c>
      <c r="H44" s="15"/>
    </row>
    <row r="45" spans="1:8" x14ac:dyDescent="0.25">
      <c r="A45" s="28"/>
      <c r="B45" s="16" t="s">
        <v>50</v>
      </c>
      <c r="C45" s="17"/>
      <c r="D45" s="17"/>
      <c r="E45" s="18">
        <v>25</v>
      </c>
      <c r="F45" s="17">
        <v>2</v>
      </c>
      <c r="G45" s="19">
        <f t="shared" si="1"/>
        <v>50</v>
      </c>
      <c r="H45" s="15"/>
    </row>
    <row r="46" spans="1:8" x14ac:dyDescent="0.25">
      <c r="A46" s="28"/>
      <c r="B46" s="16" t="s">
        <v>43</v>
      </c>
      <c r="C46" s="17"/>
      <c r="D46" s="17"/>
      <c r="E46" s="18">
        <v>35</v>
      </c>
      <c r="F46" s="17">
        <v>1</v>
      </c>
      <c r="G46" s="19">
        <f t="shared" si="1"/>
        <v>35</v>
      </c>
      <c r="H46" s="15"/>
    </row>
    <row r="47" spans="1:8" x14ac:dyDescent="0.25">
      <c r="A47" s="28"/>
      <c r="B47" s="16" t="s">
        <v>44</v>
      </c>
      <c r="C47" s="17"/>
      <c r="D47" s="17"/>
      <c r="E47" s="18">
        <v>15</v>
      </c>
      <c r="F47" s="17">
        <v>1</v>
      </c>
      <c r="G47" s="19">
        <f t="shared" si="1"/>
        <v>15</v>
      </c>
      <c r="H47" s="15"/>
    </row>
    <row r="48" spans="1:8" x14ac:dyDescent="0.25">
      <c r="A48" s="28"/>
      <c r="B48" s="16" t="s">
        <v>46</v>
      </c>
      <c r="C48" s="17"/>
      <c r="D48" s="17"/>
      <c r="E48" s="18">
        <v>455</v>
      </c>
      <c r="F48" s="17">
        <v>1</v>
      </c>
      <c r="G48" s="19">
        <f t="shared" si="1"/>
        <v>455</v>
      </c>
      <c r="H48" s="15"/>
    </row>
    <row r="49" spans="1:8" x14ac:dyDescent="0.25">
      <c r="A49" s="28"/>
      <c r="B49" s="16" t="s">
        <v>25</v>
      </c>
      <c r="C49" s="17"/>
      <c r="D49" s="17"/>
      <c r="E49" s="18">
        <v>200</v>
      </c>
      <c r="F49" s="17">
        <v>1</v>
      </c>
      <c r="G49" s="19">
        <f t="shared" si="1"/>
        <v>200</v>
      </c>
      <c r="H49" s="15"/>
    </row>
    <row r="50" spans="1:8" x14ac:dyDescent="0.25">
      <c r="A50" s="28"/>
      <c r="B50" s="16"/>
      <c r="C50" s="17"/>
      <c r="D50" s="17"/>
      <c r="E50" s="18">
        <v>0</v>
      </c>
      <c r="F50" s="17">
        <v>9</v>
      </c>
      <c r="G50" s="19">
        <f t="shared" si="1"/>
        <v>0</v>
      </c>
      <c r="H50" s="15"/>
    </row>
    <row r="51" spans="1:8" ht="15.75" thickBot="1" x14ac:dyDescent="0.3">
      <c r="A51" s="33"/>
      <c r="B51" s="20"/>
      <c r="C51" s="21"/>
      <c r="D51" s="21"/>
      <c r="E51" s="22">
        <v>0</v>
      </c>
      <c r="F51" s="21">
        <v>9</v>
      </c>
      <c r="G51" s="34">
        <f>PRODUCT(E51,F51)</f>
        <v>0</v>
      </c>
      <c r="H51" s="15"/>
    </row>
    <row r="52" spans="1:8" x14ac:dyDescent="0.25">
      <c r="B52"/>
      <c r="C52"/>
      <c r="D52"/>
      <c r="E52"/>
      <c r="F52" s="7"/>
      <c r="G52" s="35">
        <f>SUM(G26:G51)</f>
        <v>2664</v>
      </c>
      <c r="H52" s="15"/>
    </row>
    <row r="53" spans="1:8" x14ac:dyDescent="0.25">
      <c r="B53"/>
      <c r="C53"/>
      <c r="D53"/>
      <c r="E53"/>
      <c r="F53" s="7"/>
      <c r="G53" s="7"/>
      <c r="H53" s="15"/>
    </row>
    <row r="54" spans="1:8" x14ac:dyDescent="0.25">
      <c r="B54"/>
      <c r="C54"/>
      <c r="D54"/>
      <c r="E54"/>
      <c r="F54" s="7"/>
      <c r="G54" s="36">
        <f>SUM(G24,G52)</f>
        <v>6932.5599999999995</v>
      </c>
      <c r="H54" s="15"/>
    </row>
    <row r="55" spans="1:8" x14ac:dyDescent="0.25">
      <c r="B55"/>
      <c r="C55"/>
      <c r="D55"/>
      <c r="E55"/>
      <c r="F55" s="7"/>
      <c r="G55" s="37"/>
      <c r="H55" s="15"/>
    </row>
    <row r="56" spans="1:8" x14ac:dyDescent="0.25">
      <c r="B56"/>
      <c r="C56"/>
      <c r="D56"/>
      <c r="E56"/>
      <c r="F56" s="7"/>
      <c r="G56" s="7"/>
      <c r="H56" s="7"/>
    </row>
  </sheetData>
  <mergeCells count="3">
    <mergeCell ref="A1:G2"/>
    <mergeCell ref="A4:G4"/>
    <mergeCell ref="A25:G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Эдуард</dc:creator>
  <cp:lastModifiedBy>Эдуард</cp:lastModifiedBy>
  <dcterms:created xsi:type="dcterms:W3CDTF">2011-04-13T11:26:02Z</dcterms:created>
  <dcterms:modified xsi:type="dcterms:W3CDTF">2011-04-13T11:43:44Z</dcterms:modified>
</cp:coreProperties>
</file>